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  <sheet name="Blad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7" i="1" l="1"/>
  <c r="F11" i="1"/>
  <c r="H10" i="1"/>
  <c r="H8" i="1"/>
  <c r="H7" i="1"/>
  <c r="F10" i="1"/>
  <c r="K11" i="1"/>
  <c r="K10" i="1"/>
  <c r="K7" i="1"/>
  <c r="K8" i="1"/>
  <c r="K9" i="1"/>
  <c r="G8" i="1"/>
  <c r="G7" i="1"/>
  <c r="I10" i="1"/>
  <c r="I9" i="1"/>
  <c r="E9" i="1"/>
  <c r="F9" i="1"/>
  <c r="J10" i="1"/>
  <c r="J8" i="1"/>
  <c r="F8" i="1"/>
  <c r="I8" i="1"/>
  <c r="G9" i="1"/>
  <c r="H9" i="1"/>
  <c r="J9" i="1"/>
  <c r="G10" i="1"/>
  <c r="G11" i="1"/>
  <c r="H11" i="1"/>
  <c r="I11" i="1"/>
  <c r="J11" i="1"/>
  <c r="E8" i="1"/>
  <c r="E10" i="1"/>
  <c r="E11" i="1"/>
  <c r="I7" i="1"/>
  <c r="J7" i="1"/>
  <c r="E7" i="1"/>
  <c r="E12" i="1" l="1"/>
  <c r="K12" i="1"/>
  <c r="F12" i="1"/>
  <c r="G12" i="1"/>
  <c r="H12" i="1"/>
  <c r="I12" i="1" l="1"/>
  <c r="J12" i="1"/>
</calcChain>
</file>

<file path=xl/sharedStrings.xml><?xml version="1.0" encoding="utf-8"?>
<sst xmlns="http://schemas.openxmlformats.org/spreadsheetml/2006/main" count="14" uniqueCount="13">
  <si>
    <t>Näringsidkarna</t>
  </si>
  <si>
    <t>Pensionärsföreningen</t>
  </si>
  <si>
    <t>Fastighetsägarna</t>
  </si>
  <si>
    <t>Det finns pengar i kassan</t>
  </si>
  <si>
    <t>Staden är skuldsatt</t>
  </si>
  <si>
    <t>Kassa</t>
  </si>
  <si>
    <t>Välj om det finns eller inte finns pengar i kassan</t>
  </si>
  <si>
    <t>Hur väl uppnådde intressegrupperna sina målsättningar?</t>
  </si>
  <si>
    <t>Naturskyddsgruppen</t>
  </si>
  <si>
    <t>Hyresgästerna</t>
  </si>
  <si>
    <t>Hållbarhetsmål</t>
  </si>
  <si>
    <t>Bönderna</t>
  </si>
  <si>
    <t>Medborgarföreningen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</si>
</sst>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Arial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49" fontId="5" fillId="2" borderId="0" xfId="0" applyNumberFormat="1" applyFont="1" applyFill="1" applyAlignment="1"/>
    <xf numFmtId="0" fontId="6" fillId="0" borderId="0" xfId="0" applyFont="1"/>
    <xf numFmtId="49" fontId="5" fillId="3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Poäng för uppnådda intressen år 2100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261911317029425E-2"/>
          <c:y val="8.56227971503562E-2"/>
          <c:w val="0.86616215635161642"/>
          <c:h val="0.611106191797199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Sheet1!$E$6:$K$6</c:f>
              <c:strCache>
                <c:ptCount val="7"/>
                <c:pt idx="0">
                  <c:v>Näringsidkarna</c:v>
                </c:pt>
                <c:pt idx="1">
                  <c:v>Bönderna</c:v>
                </c:pt>
                <c:pt idx="2">
                  <c:v>Pensionärsföreningen</c:v>
                </c:pt>
                <c:pt idx="3">
                  <c:v>Medborgarföreningen</c:v>
                </c:pt>
                <c:pt idx="4">
                  <c:v>Fastighetsägarna</c:v>
                </c:pt>
                <c:pt idx="5">
                  <c:v>Hyresgästerna</c:v>
                </c:pt>
                <c:pt idx="6">
                  <c:v>Naturskyddsgruppen</c:v>
                </c:pt>
              </c:strCache>
            </c:strRef>
          </c:cat>
          <c:val>
            <c:numRef>
              <c:f>Sheet1!$E$12:$K$12</c:f>
              <c:numCache>
                <c:formatCode>General</c:formatCode>
                <c:ptCount val="7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126480384"/>
        <c:axId val="126821504"/>
      </c:barChart>
      <c:catAx>
        <c:axId val="12648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vert="horz"/>
          <a:lstStyle/>
          <a:p>
            <a:pPr>
              <a:defRPr/>
            </a:pPr>
            <a:endParaRPr lang="sv-SE"/>
          </a:p>
        </c:txPr>
        <c:crossAx val="126821504"/>
        <c:crosses val="autoZero"/>
        <c:auto val="1"/>
        <c:lblAlgn val="ctr"/>
        <c:lblOffset val="100"/>
        <c:noMultiLvlLbl val="0"/>
      </c:catAx>
      <c:valAx>
        <c:axId val="12682150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26480384"/>
        <c:crosses val="autoZero"/>
        <c:crossBetween val="between"/>
      </c:valAx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19050</xdr:rowOff>
    </xdr:from>
    <xdr:to>
      <xdr:col>2</xdr:col>
      <xdr:colOff>0</xdr:colOff>
      <xdr:row>7</xdr:row>
      <xdr:rowOff>6350</xdr:rowOff>
    </xdr:to>
    <xdr:pic>
      <xdr:nvPicPr>
        <xdr:cNvPr id="8" name="Bildobjekt 7" descr="Bildresultat för hållbarhetsmål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2075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10</xdr:row>
      <xdr:rowOff>19050</xdr:rowOff>
    </xdr:from>
    <xdr:to>
      <xdr:col>2</xdr:col>
      <xdr:colOff>6350</xdr:colOff>
      <xdr:row>11</xdr:row>
      <xdr:rowOff>12700</xdr:rowOff>
    </xdr:to>
    <xdr:pic>
      <xdr:nvPicPr>
        <xdr:cNvPr id="10" name="Bildobjekt 9" descr="Bildresultat för hållbarhetsmålen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56565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793750</xdr:rowOff>
    </xdr:from>
    <xdr:to>
      <xdr:col>2</xdr:col>
      <xdr:colOff>6350</xdr:colOff>
      <xdr:row>10</xdr:row>
      <xdr:rowOff>19050</xdr:rowOff>
    </xdr:to>
    <xdr:pic>
      <xdr:nvPicPr>
        <xdr:cNvPr id="11" name="Bildobjekt 10" descr="Bildresultat för hållbarhetsmål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752850"/>
          <a:ext cx="8128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</xdr:colOff>
      <xdr:row>7</xdr:row>
      <xdr:rowOff>6350</xdr:rowOff>
    </xdr:from>
    <xdr:to>
      <xdr:col>1</xdr:col>
      <xdr:colOff>768349</xdr:colOff>
      <xdr:row>8</xdr:row>
      <xdr:rowOff>25399</xdr:rowOff>
    </xdr:to>
    <xdr:pic>
      <xdr:nvPicPr>
        <xdr:cNvPr id="12" name="image7.png" descr="Clean Water and Sanitation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58850" y="1727200"/>
          <a:ext cx="800099" cy="80644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0</xdr:colOff>
      <xdr:row>8</xdr:row>
      <xdr:rowOff>12700</xdr:rowOff>
    </xdr:from>
    <xdr:to>
      <xdr:col>2</xdr:col>
      <xdr:colOff>6350</xdr:colOff>
      <xdr:row>8</xdr:row>
      <xdr:rowOff>787400</xdr:rowOff>
    </xdr:to>
    <xdr:pic>
      <xdr:nvPicPr>
        <xdr:cNvPr id="13" name="image36.png"/>
        <xdr:cNvPicPr/>
      </xdr:nvPicPr>
      <xdr:blipFill>
        <a:blip xmlns:r="http://schemas.openxmlformats.org/officeDocument/2006/relationships" r:embed="rId5"/>
        <a:srcRect t="34370" r="84458" b="34683"/>
        <a:stretch>
          <a:fillRect/>
        </a:stretch>
      </xdr:blipFill>
      <xdr:spPr>
        <a:xfrm>
          <a:off x="952500" y="2546350"/>
          <a:ext cx="812800" cy="774700"/>
        </a:xfrm>
        <a:prstGeom prst="rect">
          <a:avLst/>
        </a:prstGeom>
        <a:ln/>
      </xdr:spPr>
    </xdr:pic>
    <xdr:clientData/>
  </xdr:twoCellAnchor>
  <xdr:twoCellAnchor>
    <xdr:from>
      <xdr:col>3</xdr:col>
      <xdr:colOff>82550</xdr:colOff>
      <xdr:row>4</xdr:row>
      <xdr:rowOff>85725</xdr:rowOff>
    </xdr:from>
    <xdr:to>
      <xdr:col>17</xdr:col>
      <xdr:colOff>38100</xdr:colOff>
      <xdr:row>28</xdr:row>
      <xdr:rowOff>180975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28575</xdr:colOff>
      <xdr:row>6</xdr:row>
      <xdr:rowOff>349250</xdr:rowOff>
    </xdr:from>
    <xdr:to>
      <xdr:col>23</xdr:col>
      <xdr:colOff>161925</xdr:colOff>
      <xdr:row>9</xdr:row>
      <xdr:rowOff>57150</xdr:rowOff>
    </xdr:to>
    <xdr:sp macro="" textlink="">
      <xdr:nvSpPr>
        <xdr:cNvPr id="2" name="textruta 1"/>
        <xdr:cNvSpPr txBox="1"/>
      </xdr:nvSpPr>
      <xdr:spPr>
        <a:xfrm>
          <a:off x="9886950" y="1873250"/>
          <a:ext cx="3790950" cy="20986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Användarguide: </a:t>
          </a:r>
        </a:p>
        <a:p>
          <a:r>
            <a:rPr lang="en-US" sz="1600"/>
            <a:t>* Titta i det avslutade spelet</a:t>
          </a:r>
          <a:r>
            <a:rPr lang="en-US" sz="1600" baseline="0"/>
            <a:t> och </a:t>
          </a:r>
          <a:r>
            <a:rPr lang="en-US" sz="1600"/>
            <a:t>välj i menyn om staden har pengar i kassan eller om den är skuldsatt. </a:t>
          </a:r>
        </a:p>
        <a:p>
          <a:r>
            <a:rPr lang="en-US" sz="1600"/>
            <a:t>* Mata in resultatet för Hålbarhetsmålen</a:t>
          </a:r>
          <a:r>
            <a:rPr lang="en-US" sz="1600" baseline="0"/>
            <a:t> från spelresultatet. </a:t>
          </a:r>
          <a:endParaRPr lang="en-US" sz="1600"/>
        </a:p>
        <a:p>
          <a:r>
            <a:rPr lang="en-US" sz="1600"/>
            <a:t>* Se på staplarna hur väl de olika grupperna lyckats.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showGridLines="0" tabSelected="1" workbookViewId="0"/>
  </sheetViews>
  <sheetFormatPr defaultRowHeight="15" x14ac:dyDescent="0.25"/>
  <cols>
    <col min="1" max="1" width="1.85546875" customWidth="1"/>
    <col min="2" max="2" width="11.5703125" customWidth="1"/>
    <col min="3" max="4" width="8.5703125" customWidth="1"/>
    <col min="5" max="5" width="12.85546875" customWidth="1"/>
    <col min="7" max="7" width="3.85546875" customWidth="1"/>
  </cols>
  <sheetData>
    <row r="2" spans="2:13" ht="27" x14ac:dyDescent="0.35">
      <c r="B2" s="3" t="s">
        <v>7</v>
      </c>
    </row>
    <row r="3" spans="2:13" ht="21" x14ac:dyDescent="0.35">
      <c r="B3" s="7" t="s">
        <v>5</v>
      </c>
    </row>
    <row r="4" spans="2:13" s="2" customFormat="1" ht="18.75" x14ac:dyDescent="0.3">
      <c r="B4" s="8" t="s">
        <v>6</v>
      </c>
      <c r="C4" s="8"/>
      <c r="D4" s="8"/>
      <c r="E4" s="8"/>
      <c r="F4" s="8"/>
      <c r="G4" s="8"/>
      <c r="H4" s="5"/>
    </row>
    <row r="5" spans="2:13" s="2" customFormat="1" ht="18.75" x14ac:dyDescent="0.3">
      <c r="B5" s="6"/>
      <c r="C5" s="6"/>
      <c r="D5" s="6"/>
      <c r="E5" s="6"/>
      <c r="F5" s="6"/>
      <c r="G5" s="6"/>
      <c r="H5" s="5"/>
    </row>
    <row r="6" spans="2:13" ht="19.5" customHeight="1" x14ac:dyDescent="0.35">
      <c r="B6" s="7" t="s">
        <v>10</v>
      </c>
      <c r="C6" s="2"/>
      <c r="D6" s="2"/>
      <c r="E6" s="2" t="s">
        <v>0</v>
      </c>
      <c r="F6" s="2" t="s">
        <v>11</v>
      </c>
      <c r="G6" s="2" t="s">
        <v>1</v>
      </c>
      <c r="H6" s="2" t="s">
        <v>12</v>
      </c>
      <c r="I6" s="2" t="s">
        <v>2</v>
      </c>
      <c r="J6" s="2" t="s">
        <v>9</v>
      </c>
      <c r="K6" s="2" t="s">
        <v>8</v>
      </c>
      <c r="L6" s="2"/>
      <c r="M6" s="2"/>
    </row>
    <row r="7" spans="2:13" ht="63.95" customHeight="1" x14ac:dyDescent="0.5">
      <c r="B7">
        <v>1</v>
      </c>
      <c r="C7" s="1">
        <v>0</v>
      </c>
      <c r="D7" s="1"/>
      <c r="E7">
        <f>$C7*1</f>
        <v>0</v>
      </c>
      <c r="F7">
        <f>$C7*3</f>
        <v>0</v>
      </c>
      <c r="G7">
        <f>$C7*3</f>
        <v>0</v>
      </c>
      <c r="H7">
        <f>$C7*2</f>
        <v>0</v>
      </c>
      <c r="I7">
        <f>$C7*1</f>
        <v>0</v>
      </c>
      <c r="J7">
        <f>$C7*1</f>
        <v>0</v>
      </c>
      <c r="K7">
        <f>$C7*1</f>
        <v>0</v>
      </c>
    </row>
    <row r="8" spans="2:13" ht="62.1" customHeight="1" x14ac:dyDescent="0.5">
      <c r="B8">
        <v>2</v>
      </c>
      <c r="C8" s="1">
        <v>0</v>
      </c>
      <c r="D8" s="1"/>
      <c r="E8">
        <f>$C8*1</f>
        <v>0</v>
      </c>
      <c r="F8">
        <f>$C8*1</f>
        <v>0</v>
      </c>
      <c r="G8">
        <f>$C8*2</f>
        <v>0</v>
      </c>
      <c r="H8">
        <f>$C8*2</f>
        <v>0</v>
      </c>
      <c r="I8">
        <f>$C8*1</f>
        <v>0</v>
      </c>
      <c r="J8">
        <f>$C8*2</f>
        <v>0</v>
      </c>
      <c r="K8">
        <f>$C8*2</f>
        <v>0</v>
      </c>
    </row>
    <row r="9" spans="2:13" ht="63.6" customHeight="1" x14ac:dyDescent="0.5">
      <c r="B9">
        <v>3</v>
      </c>
      <c r="C9" s="1">
        <v>0</v>
      </c>
      <c r="D9" s="1"/>
      <c r="E9">
        <f>$C9*3</f>
        <v>0</v>
      </c>
      <c r="F9">
        <f>$C9*1</f>
        <v>0</v>
      </c>
      <c r="G9">
        <f>$C9*1</f>
        <v>0</v>
      </c>
      <c r="H9">
        <f>$C9*1</f>
        <v>0</v>
      </c>
      <c r="I9">
        <f>$C9*2</f>
        <v>0</v>
      </c>
      <c r="J9">
        <f>$C9*1</f>
        <v>0</v>
      </c>
      <c r="K9">
        <f>$C9*1</f>
        <v>0</v>
      </c>
    </row>
    <row r="10" spans="2:13" ht="61.5" customHeight="1" x14ac:dyDescent="0.5">
      <c r="B10">
        <v>4</v>
      </c>
      <c r="C10" s="1">
        <v>0</v>
      </c>
      <c r="D10" s="1"/>
      <c r="E10">
        <f>$C10*1</f>
        <v>0</v>
      </c>
      <c r="F10">
        <f>$C10*1</f>
        <v>0</v>
      </c>
      <c r="G10">
        <f>$C10*1</f>
        <v>0</v>
      </c>
      <c r="H10">
        <f>$C10*2</f>
        <v>0</v>
      </c>
      <c r="I10">
        <f>$C10*3</f>
        <v>0</v>
      </c>
      <c r="J10">
        <f>$C10*3</f>
        <v>0</v>
      </c>
      <c r="K10">
        <f>$C10*1</f>
        <v>0</v>
      </c>
    </row>
    <row r="11" spans="2:13" ht="65.099999999999994" customHeight="1" x14ac:dyDescent="0.5">
      <c r="B11">
        <v>5</v>
      </c>
      <c r="C11" s="1">
        <v>0</v>
      </c>
      <c r="D11" s="1"/>
      <c r="E11">
        <f>$C11*1</f>
        <v>0</v>
      </c>
      <c r="F11">
        <f>$C11*2</f>
        <v>0</v>
      </c>
      <c r="G11">
        <f>$C11*1</f>
        <v>0</v>
      </c>
      <c r="H11">
        <f>$C11*1</f>
        <v>0</v>
      </c>
      <c r="I11">
        <f>$C11*1</f>
        <v>0</v>
      </c>
      <c r="J11">
        <f>$C11*1</f>
        <v>0</v>
      </c>
      <c r="K11">
        <f>$C11*3</f>
        <v>0</v>
      </c>
    </row>
    <row r="12" spans="2:13" ht="14.45" customHeight="1" x14ac:dyDescent="0.25">
      <c r="C12" s="4">
        <f>IF(B4=Blad1!B2,2,-2)</f>
        <v>-2</v>
      </c>
      <c r="D12" s="4"/>
      <c r="E12">
        <f>SUM(E7:E11)+C12</f>
        <v>-2</v>
      </c>
      <c r="F12">
        <f t="shared" ref="F12:K12" si="0">SUM(F7:F11)</f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</sheetData>
  <mergeCells count="1">
    <mergeCell ref="B4:G4"/>
  </mergeCells>
  <conditionalFormatting sqref="C7:D11">
    <cfRule type="colorScale" priority="1">
      <colorScale>
        <cfvo type="num" val="-2"/>
        <cfvo type="num" val="0"/>
        <cfvo type="num" val="2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E7:E11">
      <mc:AlternateContent xmlns:x12ac="http://schemas.microsoft.com/office/spreadsheetml/2011/1/ac" xmlns:mc="http://schemas.openxmlformats.org/markup-compatibility/2006">
        <mc:Choice Requires="x12ac">
          <x12ac:list>"-2,-1,0,1,2"</x12ac:list>
        </mc:Choice>
        <mc:Fallback>
          <formula1>"-2,-1,0,1,2"</formula1>
        </mc:Fallback>
      </mc:AlternateContent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Blad1!$A$2:$A$6</xm:f>
          </x14:formula1>
          <xm:sqref>C7:D11</xm:sqref>
        </x14:dataValidation>
        <x14:dataValidation type="list" allowBlank="1" showInputMessage="1" showErrorMessage="1">
          <x14:formula1>
            <xm:f>Blad1!$B$2:$B$4</xm:f>
          </x14:formula1>
          <xm:sqref>B4:B5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D13" sqref="D13"/>
    </sheetView>
  </sheetViews>
  <sheetFormatPr defaultRowHeight="15" x14ac:dyDescent="0.25"/>
  <sheetData>
    <row r="2" spans="1:2" ht="14.45" x14ac:dyDescent="0.35">
      <c r="A2">
        <v>-2</v>
      </c>
      <c r="B2" t="s">
        <v>3</v>
      </c>
    </row>
    <row r="3" spans="1:2" x14ac:dyDescent="0.25">
      <c r="A3">
        <v>-1</v>
      </c>
      <c r="B3" t="s">
        <v>4</v>
      </c>
    </row>
    <row r="4" spans="1:2" x14ac:dyDescent="0.25">
      <c r="A4">
        <v>0</v>
      </c>
      <c r="B4" t="s">
        <v>6</v>
      </c>
    </row>
    <row r="5" spans="1:2" ht="14.45" x14ac:dyDescent="0.35">
      <c r="A5">
        <v>1</v>
      </c>
    </row>
    <row r="6" spans="1:2" ht="14.45" x14ac:dyDescent="0.35">
      <c r="A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Sheet1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2019-11-18T11:51:55Z</dcterms:modified>
</cp:coreProperties>
</file>